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0455" windowHeight="58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Sheet1!$A$3:$P$22</definedName>
  </definedNames>
  <calcPr calcId="124519"/>
</workbook>
</file>

<file path=xl/calcChain.xml><?xml version="1.0" encoding="utf-8"?>
<calcChain xmlns="http://schemas.openxmlformats.org/spreadsheetml/2006/main">
  <c r="C4" i="1"/>
  <c r="C10"/>
  <c r="C9"/>
  <c r="C6"/>
  <c r="C11"/>
  <c r="C7"/>
  <c r="C13"/>
  <c r="C8"/>
  <c r="C14"/>
  <c r="C12"/>
  <c r="C15"/>
  <c r="C16"/>
  <c r="C18"/>
  <c r="C17"/>
  <c r="C19"/>
  <c r="C21"/>
  <c r="C20"/>
  <c r="C22"/>
  <c r="C5"/>
  <c r="P22"/>
  <c r="P20"/>
  <c r="P21"/>
  <c r="P19"/>
  <c r="P17"/>
  <c r="P18"/>
  <c r="P16"/>
  <c r="P15"/>
  <c r="P12"/>
  <c r="P14"/>
  <c r="P8"/>
  <c r="P13"/>
  <c r="P11"/>
  <c r="P7"/>
  <c r="P6"/>
  <c r="P4"/>
  <c r="P9"/>
  <c r="P10"/>
  <c r="P5"/>
</calcChain>
</file>

<file path=xl/sharedStrings.xml><?xml version="1.0" encoding="utf-8"?>
<sst xmlns="http://schemas.openxmlformats.org/spreadsheetml/2006/main" count="37" uniqueCount="37">
  <si>
    <t>TT</t>
  </si>
  <si>
    <t>Đơn vị</t>
  </si>
  <si>
    <t>Tổng điểm</t>
  </si>
  <si>
    <t>Xếp hạng T5</t>
  </si>
  <si>
    <t>Xếp hạng T4</t>
  </si>
  <si>
    <t>+/-</t>
  </si>
  <si>
    <t>Kinh tế</t>
  </si>
  <si>
    <t>CNTT</t>
  </si>
  <si>
    <t>Địa lý - QLTN</t>
  </si>
  <si>
    <t>Luật</t>
  </si>
  <si>
    <t>Giáo dục</t>
  </si>
  <si>
    <t>Lịch sử</t>
  </si>
  <si>
    <t>SP Toán</t>
  </si>
  <si>
    <t>Sinh</t>
  </si>
  <si>
    <t>Hoá</t>
  </si>
  <si>
    <t>SP Ngữ Văn</t>
  </si>
  <si>
    <t>GD Chính trị</t>
  </si>
  <si>
    <t>Nông Lâm Ngư</t>
  </si>
  <si>
    <t>ĐTVT</t>
  </si>
  <si>
    <t>SP Ngoại ngữ</t>
  </si>
  <si>
    <t>GDQP</t>
  </si>
  <si>
    <t>Vật lý &amp; CN</t>
  </si>
  <si>
    <t>Xây dựng</t>
  </si>
  <si>
    <t>BẢNG TỔNG HỢP ĐIỂM THI ĐUA VÀ XẾP HẠNG</t>
  </si>
  <si>
    <t>THÁNG 05/2016</t>
  </si>
  <si>
    <t>THPT Chuyên</t>
  </si>
  <si>
    <t>GD Thể chất</t>
  </si>
  <si>
    <t>Điểm cứng</t>
  </si>
  <si>
    <t>Đội TN Tại chỗ</t>
  </si>
  <si>
    <t>Diễn văn nghệ</t>
  </si>
  <si>
    <t>Phỏng vấn bầu cử</t>
  </si>
  <si>
    <t>Giải Hợp xướng</t>
  </si>
  <si>
    <t>Tham gia HX</t>
  </si>
  <si>
    <t>Phố biển</t>
  </si>
  <si>
    <t>Đạt giải</t>
  </si>
  <si>
    <t>Thi Tìm hiểu sơ khảo</t>
  </si>
  <si>
    <t>Thi Tìm hiểu Chung khảo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</si>
</sst>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Layout" zoomScale="85" zoomScalePageLayoutView="85" workbookViewId="0">
      <selection activeCell="N7" sqref="N7"/>
    </sheetView>
  </sheetViews>
  <sheetFormatPr defaultRowHeight="15" customHeight="1"/>
  <cols>
    <col min="1" max="1" width="7.85546875" style="5" customWidth="1"/>
    <col min="2" max="2" width="21.140625" style="3" customWidth="1"/>
    <col min="3" max="3" width="11.140625" style="9" customWidth="1"/>
    <col min="4" max="13" width="10.28515625" hidden="1" customWidth="1"/>
    <col min="14" max="14" width="14.5703125" customWidth="1"/>
    <col min="15" max="15" width="15.85546875" customWidth="1"/>
    <col min="16" max="16" width="11.42578125" customWidth="1"/>
  </cols>
  <sheetData>
    <row r="1" spans="1:16" ht="18.75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4.75" customHeigh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5" customFormat="1" ht="36.75" customHeight="1">
      <c r="A3" s="7" t="s">
        <v>0</v>
      </c>
      <c r="B3" s="7" t="s">
        <v>1</v>
      </c>
      <c r="C3" s="7" t="s">
        <v>2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7" t="s">
        <v>33</v>
      </c>
      <c r="K3" s="7" t="s">
        <v>35</v>
      </c>
      <c r="L3" s="7" t="s">
        <v>36</v>
      </c>
      <c r="M3" s="7" t="s">
        <v>34</v>
      </c>
      <c r="N3" s="7" t="s">
        <v>3</v>
      </c>
      <c r="O3" s="7" t="s">
        <v>4</v>
      </c>
      <c r="P3" s="7" t="s">
        <v>5</v>
      </c>
    </row>
    <row r="4" spans="1:16" ht="28.5" customHeight="1">
      <c r="A4" s="4">
        <v>1</v>
      </c>
      <c r="B4" s="2" t="s">
        <v>9</v>
      </c>
      <c r="C4" s="1">
        <f>SUM(D4:M4)</f>
        <v>695</v>
      </c>
      <c r="D4" s="10">
        <v>540</v>
      </c>
      <c r="E4" s="10">
        <v>5</v>
      </c>
      <c r="F4" s="10">
        <v>10</v>
      </c>
      <c r="G4" s="10">
        <v>5</v>
      </c>
      <c r="H4" s="10">
        <v>40</v>
      </c>
      <c r="I4" s="10">
        <v>30</v>
      </c>
      <c r="J4" s="10">
        <v>5</v>
      </c>
      <c r="K4" s="10">
        <v>30</v>
      </c>
      <c r="L4" s="10">
        <v>20</v>
      </c>
      <c r="M4" s="10">
        <v>10</v>
      </c>
      <c r="N4" s="10">
        <v>1</v>
      </c>
      <c r="O4" s="1">
        <v>1</v>
      </c>
      <c r="P4" s="1">
        <f>O4-N4</f>
        <v>0</v>
      </c>
    </row>
    <row r="5" spans="1:16" ht="28.5" customHeight="1">
      <c r="A5" s="4">
        <v>2</v>
      </c>
      <c r="B5" s="2" t="s">
        <v>6</v>
      </c>
      <c r="C5" s="1">
        <f>SUM(D5:M5)</f>
        <v>655</v>
      </c>
      <c r="D5" s="10">
        <v>582</v>
      </c>
      <c r="E5" s="10">
        <v>8</v>
      </c>
      <c r="F5" s="10"/>
      <c r="G5" s="10"/>
      <c r="H5" s="10">
        <v>30</v>
      </c>
      <c r="I5" s="10">
        <v>30</v>
      </c>
      <c r="J5" s="10">
        <v>5</v>
      </c>
      <c r="K5" s="10"/>
      <c r="L5" s="10"/>
      <c r="M5" s="10"/>
      <c r="N5" s="10">
        <v>2</v>
      </c>
      <c r="O5" s="1">
        <v>2</v>
      </c>
      <c r="P5" s="1">
        <f>O5-N5</f>
        <v>0</v>
      </c>
    </row>
    <row r="6" spans="1:16" ht="28.5" customHeight="1">
      <c r="A6" s="4">
        <v>3</v>
      </c>
      <c r="B6" s="2" t="s">
        <v>10</v>
      </c>
      <c r="C6" s="1">
        <f>SUM(D6:M6)</f>
        <v>621</v>
      </c>
      <c r="D6" s="10">
        <v>506</v>
      </c>
      <c r="E6" s="10"/>
      <c r="F6" s="10">
        <v>40</v>
      </c>
      <c r="G6" s="10"/>
      <c r="H6" s="10">
        <v>40</v>
      </c>
      <c r="I6" s="10">
        <v>30</v>
      </c>
      <c r="J6" s="10">
        <v>5</v>
      </c>
      <c r="K6" s="10"/>
      <c r="L6" s="10"/>
      <c r="M6" s="10"/>
      <c r="N6" s="10">
        <v>3</v>
      </c>
      <c r="O6" s="1">
        <v>7</v>
      </c>
      <c r="P6" s="1">
        <f>O6-N6</f>
        <v>4</v>
      </c>
    </row>
    <row r="7" spans="1:16" ht="28.5" customHeight="1">
      <c r="A7" s="4">
        <v>4</v>
      </c>
      <c r="B7" s="2" t="s">
        <v>11</v>
      </c>
      <c r="C7" s="1">
        <f>SUM(D7:M7)</f>
        <v>610</v>
      </c>
      <c r="D7" s="10">
        <v>474</v>
      </c>
      <c r="E7" s="10">
        <v>6</v>
      </c>
      <c r="F7" s="10"/>
      <c r="G7" s="10"/>
      <c r="H7" s="10">
        <v>30</v>
      </c>
      <c r="I7" s="10">
        <v>30</v>
      </c>
      <c r="J7" s="10"/>
      <c r="K7" s="10">
        <v>30</v>
      </c>
      <c r="L7" s="10">
        <v>20</v>
      </c>
      <c r="M7" s="10">
        <v>20</v>
      </c>
      <c r="N7" s="10">
        <v>4</v>
      </c>
      <c r="O7" s="1">
        <v>3</v>
      </c>
      <c r="P7" s="1">
        <f>O7-N7</f>
        <v>-1</v>
      </c>
    </row>
    <row r="8" spans="1:16" ht="28.5" customHeight="1">
      <c r="A8" s="4">
        <v>5</v>
      </c>
      <c r="B8" s="2" t="s">
        <v>14</v>
      </c>
      <c r="C8" s="1">
        <f>SUM(D8:M8)</f>
        <v>601</v>
      </c>
      <c r="D8" s="10">
        <v>466</v>
      </c>
      <c r="E8" s="10">
        <v>5</v>
      </c>
      <c r="F8" s="10"/>
      <c r="G8" s="10"/>
      <c r="H8" s="10">
        <v>10</v>
      </c>
      <c r="I8" s="10">
        <v>30</v>
      </c>
      <c r="J8" s="10"/>
      <c r="K8" s="10">
        <v>30</v>
      </c>
      <c r="L8" s="10">
        <v>20</v>
      </c>
      <c r="M8" s="10">
        <v>40</v>
      </c>
      <c r="N8" s="10">
        <v>5</v>
      </c>
      <c r="O8" s="1">
        <v>6</v>
      </c>
      <c r="P8" s="1">
        <f>O8-N8</f>
        <v>1</v>
      </c>
    </row>
    <row r="9" spans="1:16" ht="28.5" customHeight="1">
      <c r="A9" s="4">
        <v>6</v>
      </c>
      <c r="B9" s="2" t="s">
        <v>8</v>
      </c>
      <c r="C9" s="1">
        <f>SUM(D9:M9)</f>
        <v>583</v>
      </c>
      <c r="D9" s="10">
        <v>512</v>
      </c>
      <c r="E9" s="10">
        <v>6</v>
      </c>
      <c r="F9" s="10"/>
      <c r="G9" s="10"/>
      <c r="H9" s="10">
        <v>30</v>
      </c>
      <c r="I9" s="10">
        <v>30</v>
      </c>
      <c r="J9" s="10">
        <v>5</v>
      </c>
      <c r="K9" s="10"/>
      <c r="L9" s="10"/>
      <c r="M9" s="10"/>
      <c r="N9" s="10">
        <v>6</v>
      </c>
      <c r="O9" s="1">
        <v>4</v>
      </c>
      <c r="P9" s="1">
        <f>O9-N9</f>
        <v>-2</v>
      </c>
    </row>
    <row r="10" spans="1:16" ht="28.5" customHeight="1">
      <c r="A10" s="4">
        <v>7</v>
      </c>
      <c r="B10" s="2" t="s">
        <v>7</v>
      </c>
      <c r="C10" s="1">
        <f>SUM(D10:M10)</f>
        <v>582</v>
      </c>
      <c r="D10" s="10">
        <v>526</v>
      </c>
      <c r="E10" s="10">
        <v>6</v>
      </c>
      <c r="F10" s="10"/>
      <c r="G10" s="10"/>
      <c r="H10" s="10">
        <v>20</v>
      </c>
      <c r="I10" s="10">
        <v>30</v>
      </c>
      <c r="J10" s="10"/>
      <c r="K10" s="10"/>
      <c r="L10" s="10"/>
      <c r="M10" s="10"/>
      <c r="N10" s="10">
        <v>7</v>
      </c>
      <c r="O10" s="1">
        <v>6</v>
      </c>
      <c r="P10" s="1">
        <f>O10-N10</f>
        <v>-1</v>
      </c>
    </row>
    <row r="11" spans="1:16" ht="28.5" customHeight="1">
      <c r="A11" s="4">
        <v>8</v>
      </c>
      <c r="B11" s="2" t="s">
        <v>12</v>
      </c>
      <c r="C11" s="1">
        <f>SUM(D11:M11)</f>
        <v>567</v>
      </c>
      <c r="D11" s="10">
        <v>497</v>
      </c>
      <c r="E11" s="10"/>
      <c r="F11" s="10"/>
      <c r="G11" s="10"/>
      <c r="H11" s="10">
        <v>10</v>
      </c>
      <c r="I11" s="10">
        <v>30</v>
      </c>
      <c r="J11" s="10"/>
      <c r="K11" s="10">
        <v>30</v>
      </c>
      <c r="L11" s="10"/>
      <c r="M11" s="10"/>
      <c r="N11" s="10">
        <v>8</v>
      </c>
      <c r="O11" s="1">
        <v>8</v>
      </c>
      <c r="P11" s="1">
        <f>O11-N11</f>
        <v>0</v>
      </c>
    </row>
    <row r="12" spans="1:16" ht="28.5" customHeight="1">
      <c r="A12" s="4">
        <v>9</v>
      </c>
      <c r="B12" s="2" t="s">
        <v>16</v>
      </c>
      <c r="C12" s="1">
        <f>SUM(D12:M12)</f>
        <v>555</v>
      </c>
      <c r="D12" s="10">
        <v>430</v>
      </c>
      <c r="E12" s="10"/>
      <c r="F12" s="10"/>
      <c r="G12" s="10">
        <v>5</v>
      </c>
      <c r="H12" s="10">
        <v>10</v>
      </c>
      <c r="I12" s="10">
        <v>30</v>
      </c>
      <c r="J12" s="10"/>
      <c r="K12" s="10">
        <v>30</v>
      </c>
      <c r="L12" s="10">
        <v>20</v>
      </c>
      <c r="M12" s="10">
        <v>30</v>
      </c>
      <c r="N12" s="10">
        <v>9</v>
      </c>
      <c r="O12" s="1">
        <v>9</v>
      </c>
      <c r="P12" s="1">
        <f>O12-N12</f>
        <v>0</v>
      </c>
    </row>
    <row r="13" spans="1:16" ht="28.5" customHeight="1">
      <c r="A13" s="4">
        <v>10</v>
      </c>
      <c r="B13" s="2" t="s">
        <v>13</v>
      </c>
      <c r="C13" s="1">
        <f>SUM(D13:M13)</f>
        <v>554</v>
      </c>
      <c r="D13" s="10">
        <v>471</v>
      </c>
      <c r="E13" s="10">
        <v>3</v>
      </c>
      <c r="F13" s="10"/>
      <c r="G13" s="10"/>
      <c r="H13" s="10">
        <v>20</v>
      </c>
      <c r="I13" s="10">
        <v>30</v>
      </c>
      <c r="J13" s="10"/>
      <c r="K13" s="10">
        <v>30</v>
      </c>
      <c r="L13" s="10"/>
      <c r="M13" s="10"/>
      <c r="N13" s="10">
        <v>10</v>
      </c>
      <c r="O13" s="1">
        <v>5</v>
      </c>
      <c r="P13" s="1">
        <f>O13-N13</f>
        <v>-5</v>
      </c>
    </row>
    <row r="14" spans="1:16" ht="28.5" customHeight="1">
      <c r="A14" s="4">
        <v>11</v>
      </c>
      <c r="B14" s="2" t="s">
        <v>15</v>
      </c>
      <c r="C14" s="1">
        <f>SUM(D14:M14)</f>
        <v>534</v>
      </c>
      <c r="D14" s="10">
        <v>440</v>
      </c>
      <c r="E14" s="10">
        <v>4</v>
      </c>
      <c r="F14" s="10"/>
      <c r="G14" s="10"/>
      <c r="H14" s="10">
        <v>30</v>
      </c>
      <c r="I14" s="10">
        <v>30</v>
      </c>
      <c r="J14" s="10"/>
      <c r="K14" s="10">
        <v>30</v>
      </c>
      <c r="L14" s="10"/>
      <c r="M14" s="10"/>
      <c r="N14" s="10">
        <v>11</v>
      </c>
      <c r="O14" s="1">
        <v>13</v>
      </c>
      <c r="P14" s="1">
        <f>O14-N14</f>
        <v>2</v>
      </c>
    </row>
    <row r="15" spans="1:16" ht="28.5" customHeight="1">
      <c r="A15" s="4">
        <v>12</v>
      </c>
      <c r="B15" s="2" t="s">
        <v>17</v>
      </c>
      <c r="C15" s="1">
        <f>SUM(D15:M15)</f>
        <v>463</v>
      </c>
      <c r="D15" s="10">
        <v>413</v>
      </c>
      <c r="E15" s="10"/>
      <c r="F15" s="10"/>
      <c r="G15" s="10"/>
      <c r="H15" s="10">
        <v>20</v>
      </c>
      <c r="I15" s="10">
        <v>30</v>
      </c>
      <c r="J15" s="10"/>
      <c r="K15" s="10"/>
      <c r="L15" s="10"/>
      <c r="M15" s="10"/>
      <c r="N15" s="10">
        <v>12</v>
      </c>
      <c r="O15" s="1">
        <v>13</v>
      </c>
      <c r="P15" s="1">
        <f>O15-N15</f>
        <v>1</v>
      </c>
    </row>
    <row r="16" spans="1:16" ht="28.5" customHeight="1">
      <c r="A16" s="4">
        <v>13</v>
      </c>
      <c r="B16" s="2" t="s">
        <v>18</v>
      </c>
      <c r="C16" s="1">
        <f>SUM(D16:M16)</f>
        <v>455</v>
      </c>
      <c r="D16" s="10">
        <v>412</v>
      </c>
      <c r="E16" s="10">
        <v>3</v>
      </c>
      <c r="F16" s="10"/>
      <c r="G16" s="10"/>
      <c r="H16" s="10">
        <v>10</v>
      </c>
      <c r="I16" s="10">
        <v>30</v>
      </c>
      <c r="J16" s="10"/>
      <c r="K16" s="10"/>
      <c r="L16" s="10"/>
      <c r="M16" s="10"/>
      <c r="N16" s="10">
        <v>13</v>
      </c>
      <c r="O16" s="1">
        <v>10</v>
      </c>
      <c r="P16" s="1">
        <f>O16-N16</f>
        <v>-3</v>
      </c>
    </row>
    <row r="17" spans="1:16" ht="28.5" customHeight="1">
      <c r="A17" s="4">
        <v>14</v>
      </c>
      <c r="B17" s="2" t="s">
        <v>20</v>
      </c>
      <c r="C17" s="1">
        <f>SUM(D17:M17)</f>
        <v>442</v>
      </c>
      <c r="D17" s="10">
        <v>362</v>
      </c>
      <c r="E17" s="10"/>
      <c r="F17" s="10"/>
      <c r="G17" s="10"/>
      <c r="H17" s="10">
        <v>20</v>
      </c>
      <c r="I17" s="10">
        <v>30</v>
      </c>
      <c r="J17" s="10"/>
      <c r="K17" s="10">
        <v>30</v>
      </c>
      <c r="L17" s="10"/>
      <c r="M17" s="10"/>
      <c r="N17" s="10">
        <v>14</v>
      </c>
      <c r="O17" s="1">
        <v>15</v>
      </c>
      <c r="P17" s="1">
        <f>O17-N17</f>
        <v>1</v>
      </c>
    </row>
    <row r="18" spans="1:16" ht="28.5" customHeight="1">
      <c r="A18" s="4">
        <v>15</v>
      </c>
      <c r="B18" s="2" t="s">
        <v>19</v>
      </c>
      <c r="C18" s="1">
        <f>SUM(D18:M18)</f>
        <v>437</v>
      </c>
      <c r="D18" s="10">
        <v>387</v>
      </c>
      <c r="E18" s="10">
        <v>10</v>
      </c>
      <c r="F18" s="10"/>
      <c r="G18" s="10"/>
      <c r="H18" s="10">
        <v>10</v>
      </c>
      <c r="I18" s="10">
        <v>30</v>
      </c>
      <c r="J18" s="10"/>
      <c r="K18" s="10"/>
      <c r="L18" s="10"/>
      <c r="M18" s="10"/>
      <c r="N18" s="10">
        <v>15</v>
      </c>
      <c r="O18" s="1">
        <v>11</v>
      </c>
      <c r="P18" s="1">
        <f>O18-N18</f>
        <v>-4</v>
      </c>
    </row>
    <row r="19" spans="1:16" ht="28.5" customHeight="1">
      <c r="A19" s="4">
        <v>16</v>
      </c>
      <c r="B19" s="2" t="s">
        <v>25</v>
      </c>
      <c r="C19" s="1">
        <f>SUM(D19:M19)</f>
        <v>393</v>
      </c>
      <c r="D19" s="10">
        <v>353</v>
      </c>
      <c r="E19" s="10"/>
      <c r="F19" s="10"/>
      <c r="G19" s="10"/>
      <c r="H19" s="10">
        <v>10</v>
      </c>
      <c r="I19" s="10">
        <v>30</v>
      </c>
      <c r="J19" s="10"/>
      <c r="K19" s="10"/>
      <c r="L19" s="10"/>
      <c r="M19" s="10"/>
      <c r="N19" s="10">
        <v>16</v>
      </c>
      <c r="O19" s="1">
        <v>17</v>
      </c>
      <c r="P19" s="1">
        <f>O19-N19</f>
        <v>1</v>
      </c>
    </row>
    <row r="20" spans="1:16" ht="28.5" customHeight="1">
      <c r="A20" s="4">
        <v>17</v>
      </c>
      <c r="B20" s="2" t="s">
        <v>21</v>
      </c>
      <c r="C20" s="1">
        <f>SUM(D20:M20)</f>
        <v>377</v>
      </c>
      <c r="D20" s="10">
        <v>313</v>
      </c>
      <c r="E20" s="10">
        <v>4</v>
      </c>
      <c r="F20" s="10"/>
      <c r="G20" s="10"/>
      <c r="H20" s="10">
        <v>30</v>
      </c>
      <c r="I20" s="10">
        <v>30</v>
      </c>
      <c r="J20" s="10"/>
      <c r="K20" s="10"/>
      <c r="L20" s="10"/>
      <c r="M20" s="10"/>
      <c r="N20" s="10">
        <v>17</v>
      </c>
      <c r="O20" s="1">
        <v>12</v>
      </c>
      <c r="P20" s="1">
        <f>O20-N20</f>
        <v>-5</v>
      </c>
    </row>
    <row r="21" spans="1:16" ht="28.5" customHeight="1">
      <c r="A21" s="4">
        <v>18</v>
      </c>
      <c r="B21" s="2" t="s">
        <v>26</v>
      </c>
      <c r="C21" s="1">
        <f>SUM(D21:M21)</f>
        <v>339</v>
      </c>
      <c r="D21" s="10">
        <v>329</v>
      </c>
      <c r="E21" s="10"/>
      <c r="F21" s="10"/>
      <c r="G21" s="10"/>
      <c r="H21" s="10">
        <v>10</v>
      </c>
      <c r="I21" s="10">
        <v>0</v>
      </c>
      <c r="J21" s="10"/>
      <c r="K21" s="10"/>
      <c r="L21" s="10"/>
      <c r="M21" s="10"/>
      <c r="N21" s="10">
        <v>18</v>
      </c>
      <c r="O21" s="1">
        <v>16</v>
      </c>
      <c r="P21" s="1">
        <f>O21-N21</f>
        <v>-2</v>
      </c>
    </row>
    <row r="22" spans="1:16" ht="28.5" customHeight="1">
      <c r="A22" s="4">
        <v>19</v>
      </c>
      <c r="B22" s="2" t="s">
        <v>22</v>
      </c>
      <c r="C22" s="1">
        <f>SUM(D22:M22)</f>
        <v>294</v>
      </c>
      <c r="D22" s="10">
        <v>244</v>
      </c>
      <c r="E22" s="10"/>
      <c r="F22" s="10"/>
      <c r="G22" s="10"/>
      <c r="H22" s="10">
        <v>20</v>
      </c>
      <c r="I22" s="10">
        <v>30</v>
      </c>
      <c r="J22" s="10"/>
      <c r="K22" s="10"/>
      <c r="L22" s="10"/>
      <c r="M22" s="10"/>
      <c r="N22" s="10">
        <v>19</v>
      </c>
      <c r="O22" s="1">
        <v>14</v>
      </c>
      <c r="P22" s="1">
        <f>O22-N22</f>
        <v>-5</v>
      </c>
    </row>
  </sheetData>
  <autoFilter ref="A3:P22">
    <sortState ref="A4:P22">
      <sortCondition descending="1" ref="C3:C22"/>
    </sortState>
  </autoFilter>
  <mergeCells count="2">
    <mergeCell ref="A1:P1"/>
    <mergeCell ref="A2:P2"/>
  </mergeCells>
  <pageMargins left="0.95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PC01</cp:lastModifiedBy>
  <cp:lastPrinted>2016-05-31T07:52:26Z</cp:lastPrinted>
  <dcterms:created xsi:type="dcterms:W3CDTF">2016-05-31T07:01:46Z</dcterms:created>
  <dcterms:modified xsi:type="dcterms:W3CDTF">2016-05-31T07:52:51Z</dcterms:modified>
</cp:coreProperties>
</file>